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\08 AGOST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J10" i="1" l="1"/>
  <c r="O8" i="1" l="1"/>
  <c r="J11" i="1" l="1"/>
  <c r="J12" i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<sst xmlns="http://schemas.openxmlformats.org/spreadsheetml/2006/main" count="75" uniqueCount="44">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</sst>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7" borderId="1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0" xfId="0" applyFont="1" applyFill="1" applyBorder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2"/>
  <sheetViews>
    <sheetView tabSelected="1" zoomScale="106" zoomScaleNormal="106" workbookViewId="0">
      <selection activeCell="D17" sqref="D17"/>
    </sheetView>
  </sheetViews>
  <sheetFormatPr baseColWidth="10" defaultRowHeight="15" x14ac:dyDescent="0.25"/>
  <cols>
    <col min="1" max="1" width="2.85546875" style="37" customWidth="1"/>
    <col min="2" max="2" width="34.5703125" bestFit="1" customWidth="1"/>
    <col min="3" max="3" width="18.7109375" customWidth="1"/>
    <col min="4" max="4" width="11.7109375" customWidth="1"/>
    <col min="10" max="10" width="12.7109375" customWidth="1"/>
  </cols>
  <sheetData>
    <row r="3" spans="1:15" ht="16.149999999999999" customHeight="1" x14ac:dyDescent="0.25">
      <c r="C3" s="2" t="s">
        <v>11</v>
      </c>
      <c r="D3" s="2"/>
      <c r="E3" s="2"/>
    </row>
    <row r="4" spans="1:15" x14ac:dyDescent="0.25">
      <c r="C4" s="2" t="s">
        <v>12</v>
      </c>
      <c r="D4" s="2"/>
      <c r="E4" s="2"/>
    </row>
    <row r="5" spans="1:15" x14ac:dyDescent="0.25">
      <c r="C5" s="52">
        <v>45505</v>
      </c>
      <c r="D5" s="2"/>
      <c r="E5" s="2"/>
    </row>
    <row r="6" spans="1:15" x14ac:dyDescent="0.25">
      <c r="C6" s="2" t="s">
        <v>39</v>
      </c>
    </row>
    <row r="7" spans="1:15" x14ac:dyDescent="0.25">
      <c r="C7" s="2"/>
      <c r="M7" t="s">
        <v>39</v>
      </c>
    </row>
    <row r="8" spans="1:15" ht="15" customHeight="1" x14ac:dyDescent="0.25">
      <c r="B8" s="38"/>
      <c r="C8" s="38"/>
      <c r="D8" s="38"/>
      <c r="E8" s="38"/>
      <c r="F8" s="38"/>
      <c r="G8" s="38"/>
      <c r="H8" s="38" t="s">
        <v>4</v>
      </c>
      <c r="I8" s="38" t="s">
        <v>10</v>
      </c>
      <c r="J8" s="38" t="s">
        <v>8</v>
      </c>
      <c r="O8">
        <f>SUM(18918.51)*0*(3)</f>
        <v>0</v>
      </c>
    </row>
    <row r="9" spans="1:15" ht="15" customHeight="1" x14ac:dyDescent="0.25">
      <c r="B9" s="38"/>
      <c r="C9" s="38"/>
      <c r="D9" s="38" t="s">
        <v>2</v>
      </c>
      <c r="E9" s="38" t="s">
        <v>3</v>
      </c>
      <c r="F9" s="38" t="s">
        <v>5</v>
      </c>
      <c r="G9" s="38" t="s">
        <v>4</v>
      </c>
      <c r="H9" s="38" t="s">
        <v>7</v>
      </c>
      <c r="I9" s="38" t="s">
        <v>6</v>
      </c>
      <c r="J9" s="38" t="s">
        <v>9</v>
      </c>
      <c r="M9" t="s">
        <v>39</v>
      </c>
    </row>
    <row r="10" spans="1:15" ht="16.899999999999999" customHeight="1" x14ac:dyDescent="0.25">
      <c r="B10" s="53" t="s">
        <v>40</v>
      </c>
      <c r="C10" s="49" t="s">
        <v>38</v>
      </c>
      <c r="D10" s="50">
        <v>7567.47</v>
      </c>
      <c r="E10" s="51">
        <v>506.24</v>
      </c>
      <c r="F10" s="51">
        <v>283.39999999999998</v>
      </c>
      <c r="G10" s="51">
        <v>0</v>
      </c>
      <c r="H10" s="51"/>
      <c r="I10" s="50">
        <v>0</v>
      </c>
      <c r="J10" s="50">
        <f>SUM(D10-E10-F10+G10)</f>
        <v>6777.8300000000008</v>
      </c>
      <c r="K10" s="5"/>
    </row>
    <row r="11" spans="1:15" ht="15" customHeight="1" x14ac:dyDescent="0.25">
      <c r="B11" s="53" t="s">
        <v>36</v>
      </c>
      <c r="C11" s="49" t="s">
        <v>38</v>
      </c>
      <c r="D11" s="50">
        <v>7567.47</v>
      </c>
      <c r="E11" s="51">
        <v>506.24</v>
      </c>
      <c r="F11" s="51">
        <v>283.39999999999998</v>
      </c>
      <c r="G11" s="51">
        <v>0</v>
      </c>
      <c r="H11" s="51"/>
      <c r="I11" s="51">
        <v>0</v>
      </c>
      <c r="J11" s="50">
        <f t="shared" ref="J11:J12" si="0">SUM(D11-E11-F11+G11)</f>
        <v>6777.8300000000008</v>
      </c>
      <c r="K11" s="6"/>
      <c r="L11" t="s">
        <v>39</v>
      </c>
      <c r="O11" t="s">
        <v>39</v>
      </c>
    </row>
    <row r="12" spans="1:15" ht="15" customHeight="1" x14ac:dyDescent="0.25">
      <c r="B12" s="53" t="s">
        <v>41</v>
      </c>
      <c r="C12" s="49" t="s">
        <v>42</v>
      </c>
      <c r="D12" s="50">
        <v>7567.47</v>
      </c>
      <c r="E12" s="51">
        <v>506.24</v>
      </c>
      <c r="F12" s="51">
        <v>283.39999999999998</v>
      </c>
      <c r="G12" s="51">
        <v>0</v>
      </c>
      <c r="H12" s="51"/>
      <c r="I12" s="51">
        <v>0</v>
      </c>
      <c r="J12" s="50">
        <f t="shared" si="0"/>
        <v>6777.8300000000008</v>
      </c>
    </row>
    <row r="13" spans="1:15" s="37" customFormat="1" ht="15" customHeight="1" x14ac:dyDescent="0.25">
      <c r="B13" s="56" t="s">
        <v>43</v>
      </c>
      <c r="C13" s="56"/>
      <c r="D13" s="57"/>
      <c r="E13" s="58"/>
      <c r="F13" s="58"/>
      <c r="G13" s="58"/>
      <c r="H13" s="58"/>
      <c r="I13" s="58"/>
      <c r="J13" s="57"/>
    </row>
    <row r="14" spans="1:15" x14ac:dyDescent="0.25">
      <c r="B14" s="37"/>
      <c r="C14" s="37"/>
      <c r="D14" s="41"/>
      <c r="E14" s="37"/>
      <c r="F14" s="37"/>
      <c r="G14" s="37"/>
      <c r="H14" s="37"/>
      <c r="I14" s="37"/>
      <c r="J14" s="37"/>
    </row>
    <row r="15" spans="1:15" ht="15" customHeight="1" x14ac:dyDescent="0.25">
      <c r="B15" s="37"/>
      <c r="C15" s="47" t="s">
        <v>35</v>
      </c>
      <c r="D15" s="48"/>
      <c r="E15" s="37"/>
      <c r="F15" s="37"/>
      <c r="G15" s="37"/>
      <c r="H15" s="37"/>
      <c r="I15" s="37"/>
      <c r="J15" s="37"/>
    </row>
    <row r="16" spans="1:15" s="22" customFormat="1" ht="15" customHeight="1" x14ac:dyDescent="0.25">
      <c r="A16" s="42"/>
      <c r="B16" s="42"/>
      <c r="C16" s="39" t="s">
        <v>33</v>
      </c>
      <c r="D16" s="43">
        <v>9650.7900000000009</v>
      </c>
      <c r="E16" s="42"/>
      <c r="F16" s="44"/>
      <c r="G16" s="42"/>
      <c r="H16" s="42"/>
      <c r="I16" s="42"/>
      <c r="J16" s="42"/>
    </row>
    <row r="17" spans="2:10" ht="15.75" customHeight="1" thickBot="1" x14ac:dyDescent="0.3">
      <c r="B17" s="37"/>
      <c r="C17" s="45" t="s">
        <v>13</v>
      </c>
      <c r="D17" s="46">
        <v>682</v>
      </c>
      <c r="E17" s="37"/>
      <c r="F17" s="41" t="s">
        <v>39</v>
      </c>
      <c r="G17" s="37"/>
      <c r="H17" s="37"/>
      <c r="I17" s="37"/>
      <c r="J17" s="37"/>
    </row>
    <row r="18" spans="2:10" ht="15.75" customHeight="1" thickTop="1" x14ac:dyDescent="0.25">
      <c r="B18" s="37"/>
      <c r="C18" s="40" t="s">
        <v>37</v>
      </c>
      <c r="D18" s="40">
        <f>+D16+D17</f>
        <v>10332.790000000001</v>
      </c>
      <c r="E18" s="37"/>
      <c r="F18" s="6" t="s">
        <v>39</v>
      </c>
      <c r="G18" s="37"/>
      <c r="H18" s="37"/>
      <c r="I18" s="37"/>
      <c r="J18" s="37"/>
    </row>
    <row r="19" spans="2:10" x14ac:dyDescent="0.25">
      <c r="D19" s="2"/>
    </row>
    <row r="20" spans="2:10" x14ac:dyDescent="0.25">
      <c r="F20" t="s">
        <v>39</v>
      </c>
    </row>
    <row r="21" spans="2:10" x14ac:dyDescent="0.25">
      <c r="G21" s="41" t="s">
        <v>39</v>
      </c>
    </row>
    <row r="22" spans="2:10" x14ac:dyDescent="0.25">
      <c r="G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4" t="s">
        <v>17</v>
      </c>
      <c r="D7" s="55"/>
      <c r="E7" s="10" t="s">
        <v>20</v>
      </c>
      <c r="F7" s="54" t="s">
        <v>22</v>
      </c>
      <c r="G7" s="55"/>
      <c r="H7" s="10" t="s">
        <v>25</v>
      </c>
      <c r="I7" s="10" t="s">
        <v>26</v>
      </c>
      <c r="J7" s="54" t="s">
        <v>27</v>
      </c>
      <c r="K7" s="55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4" t="s">
        <v>27</v>
      </c>
      <c r="D14" s="55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4" t="s">
        <v>34</v>
      </c>
      <c r="E7" s="55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2024-08-01T18:22:13Z</dcterms:modified>
</cp:coreProperties>
</file>